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55" i="1" l="1"/>
  <c r="D54" i="1"/>
  <c r="D53" i="1"/>
  <c r="D52" i="1"/>
  <c r="D49" i="1" s="1"/>
  <c r="D51" i="1"/>
  <c r="D50" i="1"/>
  <c r="D48" i="1"/>
  <c r="D47" i="1"/>
  <c r="D46" i="1"/>
  <c r="D45" i="1"/>
  <c r="D44" i="1"/>
  <c r="D43" i="1"/>
  <c r="D42" i="1" s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9" i="1"/>
  <c r="D8" i="1"/>
  <c r="D56" i="1" l="1"/>
</calcChain>
</file>

<file path=xl/sharedStrings.xml><?xml version="1.0" encoding="utf-8"?>
<sst xmlns="http://schemas.openxmlformats.org/spreadsheetml/2006/main" count="102" uniqueCount="63">
  <si>
    <t>CAS VRANCEA</t>
  </si>
  <si>
    <t>B.D.S.M.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</si>
  <si>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</si>
  <si>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</si>
  <si>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</si>
  <si>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</si>
  <si>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</si>
  <si>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</si>
  <si>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</si>
  <si>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</si>
  <si>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</si>
  <si>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</si>
  <si>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</si>
  <si>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</si>
  <si>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</si>
  <si>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</si>
  <si>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</si>
  <si>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</si>
  <si>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</si>
  <si>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</si>
  <si>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CONDREA G. CARMEN -IULIANA</t>
  </si>
  <si>
    <t>SP-R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</si>
  <si>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</si>
  <si>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</si>
  <si>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</si>
  <si>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</si>
  <si>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</si>
  <si>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</si>
  <si>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</si>
  <si>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</si>
  <si>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</si>
  <si>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</si>
  <si>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</si>
  <si>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</si>
  <si>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</si>
  <si>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</si>
  <si>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</si>
  <si>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</si>
  <si>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>SP-U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</si>
  <si>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</si>
  <si>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</si>
  <si>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</si>
  <si>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</si>
  <si>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</si>
  <si>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</si>
  <si>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</si>
  <si>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</si>
  <si>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</si>
  <si>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</si>
  <si>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</si>
  <si>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</si>
  <si>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</si>
  <si>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</si>
  <si>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</si>
  <si>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</si>
  <si>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</si>
  <si>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</si>
  <si>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</si>
  <si>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</si>
  <si>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</si>
  <si>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</si>
  <si>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</si>
  <si>
    <t>TABEL - servicii contractate, decontate - 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</si>
</sst>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2"/>
    </sheetNames>
    <sheetDataSet>
      <sheetData sheetId="0"/>
      <sheetData sheetId="1"/>
      <sheetData sheetId="2">
        <row r="8">
          <cell r="E8">
            <v>2371</v>
          </cell>
        </row>
        <row r="9">
          <cell r="E9">
            <v>2412</v>
          </cell>
        </row>
        <row r="10">
          <cell r="E10">
            <v>2346</v>
          </cell>
        </row>
        <row r="11">
          <cell r="E11">
            <v>0</v>
          </cell>
        </row>
        <row r="12">
          <cell r="E12">
            <v>2404.4</v>
          </cell>
        </row>
        <row r="13">
          <cell r="E13">
            <v>2428.8000000000002</v>
          </cell>
        </row>
        <row r="14">
          <cell r="E14">
            <v>0</v>
          </cell>
        </row>
        <row r="15">
          <cell r="E15">
            <v>3305</v>
          </cell>
        </row>
        <row r="16">
          <cell r="E16">
            <v>2442</v>
          </cell>
        </row>
        <row r="17">
          <cell r="E17">
            <v>2425.8000000000002</v>
          </cell>
        </row>
        <row r="18">
          <cell r="E18">
            <v>2401.4</v>
          </cell>
        </row>
        <row r="19">
          <cell r="E19">
            <v>3612.6</v>
          </cell>
        </row>
        <row r="20">
          <cell r="E20">
            <v>2404</v>
          </cell>
        </row>
        <row r="21">
          <cell r="E21">
            <v>3162</v>
          </cell>
        </row>
        <row r="22">
          <cell r="E22">
            <v>2516.1999999999998</v>
          </cell>
        </row>
        <row r="23">
          <cell r="E23">
            <v>0</v>
          </cell>
        </row>
        <row r="24">
          <cell r="E24">
            <v>1922.8</v>
          </cell>
        </row>
        <row r="25">
          <cell r="E25">
            <v>2711</v>
          </cell>
        </row>
        <row r="26">
          <cell r="E26">
            <v>0</v>
          </cell>
        </row>
        <row r="27">
          <cell r="E27">
            <v>4227.3999999999996</v>
          </cell>
        </row>
        <row r="28">
          <cell r="E28">
            <v>1517</v>
          </cell>
        </row>
        <row r="29">
          <cell r="E29">
            <v>2303</v>
          </cell>
        </row>
        <row r="30">
          <cell r="E30">
            <v>0</v>
          </cell>
        </row>
        <row r="31">
          <cell r="E31">
            <v>1530</v>
          </cell>
        </row>
        <row r="32">
          <cell r="E32">
            <v>3019</v>
          </cell>
        </row>
        <row r="33">
          <cell r="E33">
            <v>1608.8</v>
          </cell>
        </row>
        <row r="34">
          <cell r="E34">
            <v>1678</v>
          </cell>
        </row>
        <row r="35">
          <cell r="E35">
            <v>0</v>
          </cell>
        </row>
        <row r="36">
          <cell r="E36">
            <v>2023.8</v>
          </cell>
        </row>
        <row r="37">
          <cell r="E37">
            <v>1624</v>
          </cell>
        </row>
        <row r="38">
          <cell r="E38">
            <v>1603.8</v>
          </cell>
        </row>
        <row r="40">
          <cell r="E40">
            <v>1596</v>
          </cell>
        </row>
        <row r="41">
          <cell r="E41">
            <v>798</v>
          </cell>
        </row>
        <row r="43">
          <cell r="E43">
            <v>0</v>
          </cell>
        </row>
        <row r="44">
          <cell r="E44">
            <v>2370.8000000000002</v>
          </cell>
        </row>
        <row r="45">
          <cell r="E45">
            <v>1676</v>
          </cell>
        </row>
        <row r="46">
          <cell r="E46">
            <v>1261</v>
          </cell>
        </row>
        <row r="47">
          <cell r="E47">
            <v>1999</v>
          </cell>
        </row>
        <row r="48">
          <cell r="E48">
            <v>0</v>
          </cell>
        </row>
        <row r="50">
          <cell r="E50">
            <v>2417</v>
          </cell>
        </row>
        <row r="51">
          <cell r="E51">
            <v>2404</v>
          </cell>
        </row>
        <row r="52">
          <cell r="E52">
            <v>2013</v>
          </cell>
        </row>
        <row r="53">
          <cell r="E53">
            <v>4910</v>
          </cell>
        </row>
        <row r="54">
          <cell r="E54">
            <v>3546.2</v>
          </cell>
        </row>
        <row r="55">
          <cell r="E55">
            <v>2977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6"/>
  <sheetViews>
    <sheetView tabSelected="1" topLeftCell="A28" workbookViewId="0">
      <selection activeCell="D50" activeCellId="3" sqref="D9:D38 D40:D41 D43:D48 D50:D55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2.28515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2.28515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2.28515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2.28515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2.28515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2.28515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2.28515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2.28515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2.28515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2.28515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2.28515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2.28515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2.28515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2.28515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2.28515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2.28515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2.28515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2.28515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2.28515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2.28515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2.28515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2.28515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2.28515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2.28515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2.28515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2.28515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2.28515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2.28515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2.28515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2.28515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2.28515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2.28515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2.28515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2.28515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2.28515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2.28515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2.28515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2.28515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2.28515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2.28515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2.28515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2.28515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2.28515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2.28515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2.28515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2.28515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2.28515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2.28515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2.28515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2.28515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2.28515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2.28515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2.28515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2.28515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2.28515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2.28515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2.28515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2.28515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2.28515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2.28515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2.28515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2.28515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2.28515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62</v>
      </c>
      <c r="C4" s="7"/>
      <c r="D4" s="7"/>
    </row>
    <row r="5" spans="1:197" x14ac:dyDescent="0.2">
      <c r="C5" s="8"/>
    </row>
    <row r="6" spans="1:197" ht="12.75" thickBot="1" x14ac:dyDescent="0.25">
      <c r="A6" s="9" t="s">
        <v>2</v>
      </c>
      <c r="B6" s="9"/>
      <c r="C6" s="9"/>
    </row>
    <row r="7" spans="1:197" ht="26.25" thickBot="1" x14ac:dyDescent="0.25">
      <c r="A7" s="10" t="s">
        <v>3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f>[1]Martie!E8</f>
        <v>2371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f>[1]Martie!E9</f>
        <v>2412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4">
        <v>3</v>
      </c>
      <c r="B10" s="15" t="s">
        <v>10</v>
      </c>
      <c r="C10" s="18" t="s">
        <v>8</v>
      </c>
      <c r="D10" s="17">
        <f>[1]Martie!E10</f>
        <v>2346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15" t="s">
        <v>11</v>
      </c>
      <c r="C11" s="16" t="s">
        <v>12</v>
      </c>
      <c r="D11" s="17">
        <f>[1]Martie!E11</f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4">
        <v>5</v>
      </c>
      <c r="B12" s="19" t="s">
        <v>13</v>
      </c>
      <c r="C12" s="18" t="s">
        <v>14</v>
      </c>
      <c r="D12" s="17">
        <f>[1]Martie!E12</f>
        <v>2404.4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0" t="s">
        <v>15</v>
      </c>
      <c r="C13" s="16" t="s">
        <v>8</v>
      </c>
      <c r="D13" s="17">
        <f>[1]Martie!E13</f>
        <v>2428.8000000000002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4">
        <v>7</v>
      </c>
      <c r="B14" s="20" t="s">
        <v>16</v>
      </c>
      <c r="C14" s="16" t="s">
        <v>8</v>
      </c>
      <c r="D14" s="17">
        <f>[1]Martie!E14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0" t="s">
        <v>17</v>
      </c>
      <c r="C15" s="16" t="s">
        <v>8</v>
      </c>
      <c r="D15" s="17">
        <f>[1]Martie!E15</f>
        <v>3305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4">
        <v>9</v>
      </c>
      <c r="B16" s="20" t="s">
        <v>18</v>
      </c>
      <c r="C16" s="16" t="s">
        <v>8</v>
      </c>
      <c r="D16" s="17">
        <f>[1]Martie!E16</f>
        <v>2442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4">
        <v>10</v>
      </c>
      <c r="B17" s="20" t="s">
        <v>19</v>
      </c>
      <c r="C17" s="16" t="s">
        <v>8</v>
      </c>
      <c r="D17" s="17">
        <f>[1]Martie!E17</f>
        <v>2425.8000000000002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4">
        <v>11</v>
      </c>
      <c r="B18" s="21" t="s">
        <v>20</v>
      </c>
      <c r="C18" s="18" t="s">
        <v>21</v>
      </c>
      <c r="D18" s="17">
        <f>[1]Martie!E18</f>
        <v>2401.4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4">
        <v>12</v>
      </c>
      <c r="B19" s="20" t="s">
        <v>22</v>
      </c>
      <c r="C19" s="16" t="s">
        <v>8</v>
      </c>
      <c r="D19" s="17">
        <f>[1]Martie!E19</f>
        <v>3612.6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4">
        <v>13</v>
      </c>
      <c r="B20" s="20" t="s">
        <v>23</v>
      </c>
      <c r="C20" s="18" t="s">
        <v>21</v>
      </c>
      <c r="D20" s="17">
        <f>[1]Martie!E20</f>
        <v>2404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4">
        <v>14</v>
      </c>
      <c r="B21" s="20" t="s">
        <v>24</v>
      </c>
      <c r="C21" s="16" t="s">
        <v>8</v>
      </c>
      <c r="D21" s="17">
        <f>[1]Martie!E21</f>
        <v>3162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4">
        <v>15</v>
      </c>
      <c r="B22" s="20" t="s">
        <v>25</v>
      </c>
      <c r="C22" s="16" t="s">
        <v>12</v>
      </c>
      <c r="D22" s="17">
        <f>[1]Martie!E22</f>
        <v>2516.1999999999998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2" t="s">
        <v>26</v>
      </c>
      <c r="C23" s="18" t="s">
        <v>8</v>
      </c>
      <c r="D23" s="17">
        <f>[1]Martie!E23</f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0" t="s">
        <v>27</v>
      </c>
      <c r="C24" s="18" t="s">
        <v>21</v>
      </c>
      <c r="D24" s="17">
        <f>[1]Martie!E24</f>
        <v>1922.8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4">
        <v>18</v>
      </c>
      <c r="B25" s="20" t="s">
        <v>28</v>
      </c>
      <c r="C25" s="16" t="s">
        <v>8</v>
      </c>
      <c r="D25" s="17">
        <f>[1]Martie!E25</f>
        <v>2711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0" t="s">
        <v>29</v>
      </c>
      <c r="C26" s="18" t="s">
        <v>8</v>
      </c>
      <c r="D26" s="17">
        <f>[1]Martie!E26</f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4">
        <v>20</v>
      </c>
      <c r="B27" s="20" t="s">
        <v>30</v>
      </c>
      <c r="C27" s="16" t="s">
        <v>12</v>
      </c>
      <c r="D27" s="17">
        <f>[1]Martie!E27</f>
        <v>4227.3999999999996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0" t="s">
        <v>31</v>
      </c>
      <c r="C28" s="16" t="s">
        <v>8</v>
      </c>
      <c r="D28" s="17">
        <f>[1]Martie!E28</f>
        <v>1517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4">
        <v>22</v>
      </c>
      <c r="B29" s="20" t="s">
        <v>32</v>
      </c>
      <c r="C29" s="16" t="s">
        <v>12</v>
      </c>
      <c r="D29" s="17">
        <f>[1]Martie!E29</f>
        <v>2303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0" t="s">
        <v>33</v>
      </c>
      <c r="C30" s="16" t="s">
        <v>12</v>
      </c>
      <c r="D30" s="17">
        <f>[1]Martie!E30</f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>
        <v>24</v>
      </c>
      <c r="B31" s="20" t="s">
        <v>34</v>
      </c>
      <c r="C31" s="18" t="s">
        <v>21</v>
      </c>
      <c r="D31" s="17">
        <f>[1]Martie!E31</f>
        <v>1530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4">
        <v>25</v>
      </c>
      <c r="B32" s="20" t="s">
        <v>35</v>
      </c>
      <c r="C32" s="16" t="s">
        <v>12</v>
      </c>
      <c r="D32" s="17">
        <f>[1]Martie!E32</f>
        <v>3019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4">
        <v>26</v>
      </c>
      <c r="B33" s="20" t="s">
        <v>36</v>
      </c>
      <c r="C33" s="16" t="s">
        <v>12</v>
      </c>
      <c r="D33" s="17">
        <f>[1]Martie!E33</f>
        <v>1608.8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4">
        <v>27</v>
      </c>
      <c r="B34" s="20" t="s">
        <v>37</v>
      </c>
      <c r="C34" s="18" t="s">
        <v>38</v>
      </c>
      <c r="D34" s="17">
        <f>[1]Martie!E34</f>
        <v>1678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4">
        <v>28</v>
      </c>
      <c r="B35" s="20" t="s">
        <v>39</v>
      </c>
      <c r="C35" s="16" t="s">
        <v>8</v>
      </c>
      <c r="D35" s="17">
        <f>[1]Martie!E35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4">
        <v>29</v>
      </c>
      <c r="B36" s="20" t="s">
        <v>40</v>
      </c>
      <c r="C36" s="16" t="s">
        <v>12</v>
      </c>
      <c r="D36" s="17">
        <f>[1]Martie!E36</f>
        <v>2023.8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4">
        <v>30</v>
      </c>
      <c r="B37" s="22" t="s">
        <v>41</v>
      </c>
      <c r="C37" s="16" t="s">
        <v>12</v>
      </c>
      <c r="D37" s="17">
        <f>[1]Martie!E37</f>
        <v>1624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4">
        <v>31</v>
      </c>
      <c r="B38" s="20" t="s">
        <v>42</v>
      </c>
      <c r="C38" s="16" t="s">
        <v>12</v>
      </c>
      <c r="D38" s="17">
        <f>[1]Martie!E38</f>
        <v>1603.8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14">
        <v>32</v>
      </c>
      <c r="B39" s="23" t="s">
        <v>43</v>
      </c>
      <c r="C39" s="24"/>
      <c r="D39" s="25">
        <f>D40+D41</f>
        <v>2394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2.75" x14ac:dyDescent="0.2">
      <c r="A40" s="26"/>
      <c r="B40" s="20" t="s">
        <v>44</v>
      </c>
      <c r="C40" s="16" t="s">
        <v>12</v>
      </c>
      <c r="D40" s="17">
        <f>[1]Martie!E40</f>
        <v>1596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</row>
    <row r="41" spans="1:197" ht="15" x14ac:dyDescent="0.25">
      <c r="A41" s="28"/>
      <c r="B41" s="20" t="s">
        <v>45</v>
      </c>
      <c r="C41" s="16" t="s">
        <v>12</v>
      </c>
      <c r="D41" s="17">
        <f>[1]Martie!E41</f>
        <v>798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</row>
    <row r="42" spans="1:197" ht="15" x14ac:dyDescent="0.25">
      <c r="A42" s="26">
        <v>33</v>
      </c>
      <c r="B42" s="23" t="s">
        <v>46</v>
      </c>
      <c r="C42" s="24"/>
      <c r="D42" s="25">
        <f>D43+D44+D45+D46</f>
        <v>5307.8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6"/>
      <c r="B43" s="22" t="s">
        <v>47</v>
      </c>
      <c r="C43" s="16" t="s">
        <v>12</v>
      </c>
      <c r="D43" s="17">
        <f>[1]Martie!E43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2.75" x14ac:dyDescent="0.2">
      <c r="A44" s="26"/>
      <c r="B44" s="29" t="s">
        <v>48</v>
      </c>
      <c r="C44" s="16" t="s">
        <v>12</v>
      </c>
      <c r="D44" s="17">
        <f>[1]Martie!E44</f>
        <v>2370.8000000000002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</row>
    <row r="45" spans="1:197" ht="15" x14ac:dyDescent="0.25">
      <c r="A45" s="26"/>
      <c r="B45" s="19" t="s">
        <v>49</v>
      </c>
      <c r="C45" s="16" t="s">
        <v>12</v>
      </c>
      <c r="D45" s="17">
        <f>[1]Martie!E45</f>
        <v>1676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6"/>
      <c r="B46" s="19" t="s">
        <v>50</v>
      </c>
      <c r="C46" s="16" t="s">
        <v>12</v>
      </c>
      <c r="D46" s="17">
        <f>[1]Martie!E46</f>
        <v>1261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ht="15" x14ac:dyDescent="0.25">
      <c r="A47" s="18">
        <v>34</v>
      </c>
      <c r="B47" s="20" t="s">
        <v>51</v>
      </c>
      <c r="C47" s="18" t="s">
        <v>38</v>
      </c>
      <c r="D47" s="17">
        <f>[1]Martie!E47</f>
        <v>1999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197" ht="15" x14ac:dyDescent="0.25">
      <c r="A48" s="28">
        <v>35</v>
      </c>
      <c r="B48" s="20" t="s">
        <v>52</v>
      </c>
      <c r="C48" s="16" t="s">
        <v>12</v>
      </c>
      <c r="D48" s="17">
        <f>[1]Martie!E48</f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6">
        <v>36</v>
      </c>
      <c r="B49" s="23" t="s">
        <v>53</v>
      </c>
      <c r="C49" s="24"/>
      <c r="D49" s="25">
        <f>D50+D51+D52</f>
        <v>6834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30" customFormat="1" ht="12.75" x14ac:dyDescent="0.2">
      <c r="A50" s="26"/>
      <c r="B50" s="20" t="s">
        <v>54</v>
      </c>
      <c r="C50" s="18" t="s">
        <v>14</v>
      </c>
      <c r="D50" s="17">
        <f>[1]Martie!E50</f>
        <v>2417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</row>
    <row r="51" spans="1:197" ht="15" x14ac:dyDescent="0.25">
      <c r="A51" s="26"/>
      <c r="B51" s="20" t="s">
        <v>55</v>
      </c>
      <c r="C51" s="18" t="s">
        <v>14</v>
      </c>
      <c r="D51" s="17">
        <f>[1]Martie!E51</f>
        <v>2404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5" x14ac:dyDescent="0.25">
      <c r="A52" s="26"/>
      <c r="B52" s="20" t="s">
        <v>56</v>
      </c>
      <c r="C52" s="18" t="s">
        <v>38</v>
      </c>
      <c r="D52" s="17">
        <f>[1]Martie!E52</f>
        <v>2013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</row>
    <row r="53" spans="1:197" s="30" customFormat="1" ht="15" x14ac:dyDescent="0.25">
      <c r="A53" s="26">
        <v>37</v>
      </c>
      <c r="B53" s="20" t="s">
        <v>57</v>
      </c>
      <c r="C53" s="16" t="s">
        <v>8</v>
      </c>
      <c r="D53" s="17">
        <f>[1]Martie!E53</f>
        <v>4910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1:197" s="30" customFormat="1" ht="15" x14ac:dyDescent="0.25">
      <c r="A54" s="26">
        <v>38</v>
      </c>
      <c r="B54" s="20" t="s">
        <v>58</v>
      </c>
      <c r="C54" s="18" t="s">
        <v>59</v>
      </c>
      <c r="D54" s="17">
        <f>[1]Martie!E54</f>
        <v>3546.2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1:197" ht="12.75" customHeight="1" thickBot="1" x14ac:dyDescent="0.25">
      <c r="A55" s="31">
        <v>39</v>
      </c>
      <c r="B55" s="32" t="s">
        <v>60</v>
      </c>
      <c r="C55" s="18" t="s">
        <v>21</v>
      </c>
      <c r="D55" s="17">
        <f>[1]Martie!E55</f>
        <v>2977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</row>
    <row r="56" spans="1:197" ht="13.5" customHeight="1" thickBot="1" x14ac:dyDescent="0.25">
      <c r="A56" s="34"/>
      <c r="B56" s="35" t="s">
        <v>61</v>
      </c>
      <c r="C56" s="36"/>
      <c r="D56" s="37">
        <f>SUM(D8:D55)-D39-D42-D49</f>
        <v>87967.8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2022-06-23T11:49:54Z</dcterms:modified>
</cp:coreProperties>
</file>